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<sst xmlns="http://schemas.openxmlformats.org/spreadsheetml/2006/main" count="83" uniqueCount="72">
  <si>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</si>
  <si>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</si>
  <si>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</si>
  <si>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</si>
  <si>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</si>
  <si>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</si>
  <si>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</si>
  <si>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</si>
  <si>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</si>
  <si>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</si>
  <si>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</si>
  <si>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</si>
  <si>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</si>
  <si>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</si>
  <si>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</si>
  <si>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</si>
  <si>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</si>
  <si>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</si>
  <si>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</si>
  <si>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</si>
  <si>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</si>
  <si>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</si>
  <si>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</si>
  <si>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</si>
  <si>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</si>
  <si>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</si>
  <si>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</si>
  <si>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</si>
  <si>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</si>
  <si>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</si>
  <si>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</si>
  <si>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</si>
  <si>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</si>
  <si>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</si>
  <si>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</si>
  <si>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</si>
  <si>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</si>
  <si>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</si>
  <si>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</si>
  <si>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</si>
  <si>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</si>
  <si>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</si>
  <si>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</si>
  <si>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</si>
  <si>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</si>
  <si>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</si>
  <si>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</si>
  <si>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</si>
  <si>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</si>
  <si>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</si>
  <si>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</si>
  <si>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</si>
  <si>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</si>
  <si>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</si>
  <si>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</si>
  <si>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</si>
  <si>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</si>
  <si>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</si>
  <si>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Banedanmark Læsseprofil</t>
  </si>
  <si>
    <t>Supplerende oplysninger ved køretøjer på egne hjul</t>
  </si>
  <si>
    <t>13 højde       over so</t>
  </si>
  <si>
    <t>Pkt.</t>
  </si>
  <si>
    <t>(De kritiske mål udfyldes kun hvis godset er profiloverskridende/ køretøjet ikke overholder UIC 505)</t>
  </si>
  <si>
    <t>Kontaktoplysninger</t>
  </si>
  <si>
    <t>14 afstand fra aksel / bogiecenter mod vognmidte</t>
  </si>
  <si>
    <t>15 afstand fra aksel / bogiecenter mod vogneende</t>
  </si>
  <si>
    <t>Målsatte opstalter af køretøjer  (se eksempel under faneblad         'Tegning-Køretøj')</t>
  </si>
  <si>
    <t>Største højde over SO</t>
  </si>
  <si>
    <t>H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</si>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</sst>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/>
    </xf>
    <xf numFmtId="0" fontId="26" fillId="0" borderId="13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34044392"/>
        <c:axId val="37964073"/>
      </c:scatterChart>
      <c:valAx>
        <c:axId val="340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4073"/>
        <c:crosses val="autoZero"/>
        <c:crossBetween val="midCat"/>
        <c:dispUnits/>
      </c:valAx>
      <c:valAx>
        <c:axId val="3796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43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B11" sqref="B11:C23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3" t="s">
        <v>63</v>
      </c>
      <c r="B4" s="73"/>
      <c r="C4" s="73"/>
      <c r="D4" s="73"/>
    </row>
    <row r="5" spans="1:4" ht="20.25" customHeight="1">
      <c r="A5" s="73"/>
      <c r="B5" s="73"/>
      <c r="C5" s="73"/>
      <c r="D5" s="73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69</v>
      </c>
    </row>
    <row r="11" spans="1:4" ht="20.25" customHeight="1">
      <c r="A11" s="63" t="s">
        <v>15</v>
      </c>
      <c r="B11" s="74"/>
      <c r="C11" s="74"/>
      <c r="D11" s="1"/>
    </row>
    <row r="12" spans="1:3" ht="20.25" customHeight="1">
      <c r="A12" s="63" t="s">
        <v>16</v>
      </c>
      <c r="B12" s="72"/>
      <c r="C12" s="72"/>
    </row>
    <row r="13" spans="1:3" ht="20.25" customHeight="1">
      <c r="A13" s="63" t="s">
        <v>17</v>
      </c>
      <c r="B13" s="72"/>
      <c r="C13" s="72"/>
    </row>
    <row r="14" spans="1:3" ht="20.25" customHeight="1">
      <c r="A14" s="63" t="s">
        <v>0</v>
      </c>
      <c r="B14" s="71"/>
      <c r="C14" s="71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4"/>
      <c r="C17" s="74"/>
      <c r="E17" s="2"/>
      <c r="F17" s="2"/>
    </row>
    <row r="18" spans="1:6" ht="20.25" customHeight="1">
      <c r="A18" s="63" t="s">
        <v>15</v>
      </c>
      <c r="B18" s="74"/>
      <c r="C18" s="74"/>
      <c r="E18" s="2"/>
      <c r="F18" s="2"/>
    </row>
    <row r="19" spans="1:6" ht="20.25" customHeight="1">
      <c r="A19" s="63" t="s">
        <v>16</v>
      </c>
      <c r="B19" s="72"/>
      <c r="C19" s="72"/>
      <c r="E19" s="2"/>
      <c r="F19" s="2"/>
    </row>
    <row r="20" spans="1:6" ht="20.25" customHeight="1">
      <c r="A20" s="63" t="s">
        <v>53</v>
      </c>
      <c r="B20" s="72"/>
      <c r="C20" s="72"/>
      <c r="E20" s="2"/>
      <c r="F20" s="2"/>
    </row>
    <row r="21" spans="1:6" ht="20.25" customHeight="1">
      <c r="A21" s="64" t="s">
        <v>53</v>
      </c>
      <c r="B21" s="72"/>
      <c r="C21" s="72"/>
      <c r="E21" s="2"/>
      <c r="F21" s="2"/>
    </row>
    <row r="22" spans="1:6" ht="20.25" customHeight="1">
      <c r="A22" s="67" t="s">
        <v>19</v>
      </c>
      <c r="B22" s="74"/>
      <c r="C22" s="74"/>
      <c r="E22" s="2"/>
      <c r="F22" s="2"/>
    </row>
    <row r="23" spans="5:6" ht="20.25" customHeight="1">
      <c r="E23" s="2"/>
      <c r="F23" s="3"/>
    </row>
  </sheetData>
  <sheetProtection/>
  <mergeCells count="12">
    <mergeCell ref="B22:C22"/>
    <mergeCell ref="B21:C21"/>
    <mergeCell ref="B18:C18"/>
    <mergeCell ref="B19:C19"/>
    <mergeCell ref="B17:C17"/>
    <mergeCell ref="B14:C14"/>
    <mergeCell ref="B20:C20"/>
    <mergeCell ref="A4:D4"/>
    <mergeCell ref="A5:D5"/>
    <mergeCell ref="B11:C11"/>
    <mergeCell ref="B12:C12"/>
    <mergeCell ref="B13:C13"/>
  </mergeCell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37">
      <selection activeCell="F50" sqref="F50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5" t="s">
        <v>27</v>
      </c>
      <c r="B1" s="85"/>
      <c r="C1" s="85"/>
      <c r="D1" s="85"/>
      <c r="E1" s="85"/>
      <c r="F1" s="85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78" t="s">
        <v>13</v>
      </c>
      <c r="B5" s="78"/>
      <c r="C5" s="79"/>
      <c r="E5" s="51"/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0" t="s">
        <v>28</v>
      </c>
      <c r="B8" s="80"/>
      <c r="C8" s="81"/>
      <c r="E8" s="51"/>
      <c r="F8" s="51"/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86" t="s">
        <v>29</v>
      </c>
      <c r="C12" s="86"/>
      <c r="D12" s="52"/>
      <c r="E12" s="74"/>
      <c r="F12" s="74"/>
      <c r="P12" s="17"/>
    </row>
    <row r="13" spans="1:8" ht="15">
      <c r="A13" s="15" t="s">
        <v>2</v>
      </c>
      <c r="B13" s="86" t="s">
        <v>3</v>
      </c>
      <c r="C13" s="86"/>
      <c r="D13" s="52"/>
      <c r="E13" s="72"/>
      <c r="F13" s="72"/>
      <c r="H13" s="50"/>
    </row>
    <row r="14" spans="1:6" ht="15">
      <c r="A14" s="15">
        <v>2</v>
      </c>
      <c r="B14" s="86" t="s">
        <v>30</v>
      </c>
      <c r="C14" s="86"/>
      <c r="D14" s="52"/>
      <c r="E14" s="72"/>
      <c r="F14" s="72"/>
    </row>
    <row r="15" spans="1:6" ht="15">
      <c r="A15" s="15" t="s">
        <v>31</v>
      </c>
      <c r="B15" s="86" t="s">
        <v>32</v>
      </c>
      <c r="C15" s="86"/>
      <c r="D15" s="52"/>
      <c r="E15" s="57"/>
      <c r="F15" s="57"/>
    </row>
    <row r="16" spans="1:6" ht="15">
      <c r="A16" s="15">
        <v>3</v>
      </c>
      <c r="B16" s="87" t="s">
        <v>55</v>
      </c>
      <c r="C16" s="87"/>
      <c r="D16" s="52"/>
      <c r="E16" s="72"/>
      <c r="F16" s="72"/>
    </row>
    <row r="17" spans="1:12" ht="15">
      <c r="A17" s="15">
        <v>4</v>
      </c>
      <c r="B17" s="87" t="s">
        <v>56</v>
      </c>
      <c r="C17" s="87"/>
      <c r="D17" s="52"/>
      <c r="E17" s="72"/>
      <c r="F17" s="72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86" t="s">
        <v>33</v>
      </c>
      <c r="C18" s="86"/>
      <c r="D18" s="52"/>
      <c r="E18" s="72"/>
      <c r="F18" s="72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86" t="s">
        <v>57</v>
      </c>
      <c r="C19" s="86"/>
      <c r="D19" s="52"/>
      <c r="E19" s="72"/>
      <c r="F19" s="72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86" t="s">
        <v>34</v>
      </c>
      <c r="C20" s="86"/>
      <c r="D20" s="52"/>
      <c r="E20" s="72"/>
      <c r="F20" s="72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86" t="s">
        <v>35</v>
      </c>
      <c r="C21" s="86"/>
      <c r="D21" s="52"/>
      <c r="E21" s="57"/>
      <c r="F21" s="57"/>
    </row>
    <row r="22" spans="1:6" ht="15">
      <c r="A22" s="15">
        <v>9</v>
      </c>
      <c r="B22" s="86" t="s">
        <v>36</v>
      </c>
      <c r="C22" s="86"/>
      <c r="D22" s="53"/>
      <c r="E22" s="84"/>
      <c r="F22" s="84"/>
    </row>
    <row r="23" spans="1:6" ht="15">
      <c r="A23" s="15">
        <v>10</v>
      </c>
      <c r="B23" s="86" t="s">
        <v>37</v>
      </c>
      <c r="C23" s="86"/>
      <c r="D23" s="52"/>
      <c r="E23" s="72"/>
      <c r="F23" s="72"/>
    </row>
    <row r="24" spans="1:6" ht="15">
      <c r="A24" s="15">
        <v>11</v>
      </c>
      <c r="B24" s="86" t="s">
        <v>38</v>
      </c>
      <c r="C24" s="86"/>
      <c r="D24" s="52"/>
      <c r="E24" s="57"/>
      <c r="F24" s="57"/>
    </row>
    <row r="25" ht="13.5">
      <c r="C25" s="10"/>
    </row>
    <row r="26" spans="1:11" ht="13.5" customHeight="1">
      <c r="A26" s="15">
        <v>12</v>
      </c>
      <c r="B26" s="86" t="s">
        <v>39</v>
      </c>
      <c r="C26" s="86"/>
      <c r="K26" s="13"/>
    </row>
    <row r="27" spans="1:11" s="16" customFormat="1" ht="21" customHeight="1">
      <c r="A27" s="82" t="s">
        <v>62</v>
      </c>
      <c r="B27" s="82"/>
      <c r="C27" s="82"/>
      <c r="D27" s="82"/>
      <c r="E27" s="82"/>
      <c r="F27" s="82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61</v>
      </c>
      <c r="B29" s="44" t="s">
        <v>23</v>
      </c>
      <c r="C29" s="44" t="s">
        <v>24</v>
      </c>
      <c r="D29" s="44" t="s">
        <v>60</v>
      </c>
      <c r="E29" s="44" t="s">
        <v>64</v>
      </c>
      <c r="F29" s="44" t="s">
        <v>65</v>
      </c>
    </row>
    <row r="30" spans="1:6" ht="15">
      <c r="A30" s="70" t="s">
        <v>4</v>
      </c>
      <c r="B30" s="41"/>
      <c r="C30" s="41"/>
      <c r="D30" s="41"/>
      <c r="E30" s="41"/>
      <c r="F30" s="41"/>
    </row>
    <row r="31" spans="1:6" ht="15">
      <c r="A31" s="70" t="s">
        <v>5</v>
      </c>
      <c r="B31" s="41"/>
      <c r="C31" s="41"/>
      <c r="D31" s="41"/>
      <c r="E31" s="41"/>
      <c r="F31" s="41"/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88" t="s">
        <v>67</v>
      </c>
      <c r="B37" s="88"/>
      <c r="C37" s="88"/>
      <c r="D37" s="41"/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86" t="s">
        <v>40</v>
      </c>
      <c r="C39" s="86"/>
      <c r="D39" s="54"/>
      <c r="E39" s="58"/>
      <c r="F39" s="58"/>
    </row>
    <row r="40" spans="1:6" ht="18">
      <c r="A40" s="15">
        <v>20</v>
      </c>
      <c r="B40" s="87" t="s">
        <v>41</v>
      </c>
      <c r="C40" s="87"/>
      <c r="D40" s="54"/>
      <c r="E40" s="58"/>
      <c r="F40" s="59"/>
    </row>
    <row r="41" spans="1:6" ht="18">
      <c r="A41" s="15" t="s">
        <v>42</v>
      </c>
      <c r="B41" s="86" t="s">
        <v>43</v>
      </c>
      <c r="C41" s="86"/>
      <c r="D41" s="54"/>
      <c r="E41" s="58"/>
      <c r="F41" s="59"/>
    </row>
    <row r="42" spans="1:6" ht="18">
      <c r="A42" s="15">
        <v>21</v>
      </c>
      <c r="B42" s="86" t="s">
        <v>44</v>
      </c>
      <c r="C42" s="86"/>
      <c r="D42" s="54"/>
      <c r="E42" s="59"/>
      <c r="F42" s="59"/>
    </row>
    <row r="43" spans="1:6" ht="18">
      <c r="A43" s="15">
        <v>22</v>
      </c>
      <c r="B43" s="86" t="s">
        <v>45</v>
      </c>
      <c r="C43" s="86"/>
      <c r="D43" s="54"/>
      <c r="E43" s="59"/>
      <c r="F43" s="59"/>
    </row>
    <row r="44" spans="1:15" ht="18">
      <c r="A44" s="15">
        <v>23</v>
      </c>
      <c r="B44" s="86" t="s">
        <v>46</v>
      </c>
      <c r="C44" s="86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86" t="s">
        <v>47</v>
      </c>
      <c r="C45" s="86"/>
      <c r="D45" s="56"/>
      <c r="E45" s="61"/>
      <c r="F45" s="61"/>
      <c r="L45" s="14"/>
    </row>
    <row r="46" spans="1:12" ht="18" customHeight="1">
      <c r="A46" s="76" t="s">
        <v>54</v>
      </c>
      <c r="B46" s="76"/>
      <c r="C46" s="77"/>
      <c r="D46" s="56"/>
      <c r="E46" s="61"/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3" t="s">
        <v>59</v>
      </c>
      <c r="B48" s="83"/>
      <c r="C48" s="83"/>
      <c r="D48" s="83"/>
      <c r="E48" s="83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86" t="s">
        <v>48</v>
      </c>
      <c r="B50" s="86"/>
      <c r="C50" s="89"/>
      <c r="D50" s="56"/>
      <c r="E50" s="62"/>
      <c r="F50" s="62"/>
      <c r="L50" s="14"/>
    </row>
    <row r="51" spans="1:6" ht="18">
      <c r="A51" s="76" t="s">
        <v>49</v>
      </c>
      <c r="B51" s="76"/>
      <c r="C51" s="77"/>
      <c r="D51" s="56"/>
      <c r="E51" s="61"/>
      <c r="F51" s="61"/>
    </row>
    <row r="52" spans="1:6" ht="54.75" customHeight="1">
      <c r="A52" s="76" t="s">
        <v>66</v>
      </c>
      <c r="B52" s="76"/>
      <c r="C52" s="77"/>
      <c r="D52" s="56"/>
      <c r="E52" s="61"/>
      <c r="F52" s="61"/>
    </row>
    <row r="53" spans="1:6" ht="32.25" customHeight="1">
      <c r="A53" s="76" t="s">
        <v>50</v>
      </c>
      <c r="B53" s="76"/>
      <c r="C53" s="77"/>
      <c r="D53" s="56"/>
      <c r="E53" s="61"/>
      <c r="F53" s="61"/>
    </row>
    <row r="54" spans="1:6" ht="18">
      <c r="A54" s="76" t="s">
        <v>51</v>
      </c>
      <c r="B54" s="76"/>
      <c r="C54" s="77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75"/>
      <c r="E59" s="75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75"/>
      <c r="E61" s="75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75"/>
      <c r="E63" s="75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75"/>
      <c r="E78" s="75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75"/>
      <c r="E80" s="75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75"/>
      <c r="E82" s="75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75"/>
      <c r="E84" s="75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75"/>
      <c r="E86" s="75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75"/>
      <c r="E88" s="75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75"/>
      <c r="E90" s="75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75"/>
      <c r="E92" s="75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E12:F12"/>
    <mergeCell ref="E13:F13"/>
    <mergeCell ref="E14:F14"/>
    <mergeCell ref="E16:F16"/>
    <mergeCell ref="E17:F17"/>
    <mergeCell ref="E18:F18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B14:C14"/>
    <mergeCell ref="B15:C15"/>
    <mergeCell ref="B16:C16"/>
    <mergeCell ref="B17:C17"/>
    <mergeCell ref="B39:C39"/>
    <mergeCell ref="B40:C40"/>
    <mergeCell ref="B26:C26"/>
    <mergeCell ref="A37:C37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31">
      <selection activeCell="R41" sqref="R41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70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0</v>
      </c>
    </row>
    <row r="6" spans="2:5" ht="12.75">
      <c r="B6" s="4" t="s">
        <v>4</v>
      </c>
      <c r="C6" s="33" t="e">
        <f>IF('Ansøgning til UT'!B30="",NA(),'Ansøgning til UT'!B30)</f>
        <v>#N/A</v>
      </c>
      <c r="D6" s="33" t="e">
        <f>IF('Ansøgning til UT'!C30="",NA(),('Ansøgning til UT'!C30*-1))</f>
        <v>#N/A</v>
      </c>
      <c r="E6" s="33" t="e">
        <f>IF('Ansøgning til UT'!D30="",NA(),'Ansøgning til UT'!D30)</f>
        <v>#N/A</v>
      </c>
    </row>
    <row r="7" spans="2:5" ht="12.75">
      <c r="B7" s="4" t="s">
        <v>5</v>
      </c>
      <c r="C7" s="33" t="e">
        <f>IF('Ansøgning til UT'!B31="",NA(),'Ansøgning til UT'!B31)</f>
        <v>#N/A</v>
      </c>
      <c r="D7" s="33" t="e">
        <f>IF('Ansøgning til UT'!C31="",NA(),'Ansøgning til UT'!C31*-1)</f>
        <v>#N/A</v>
      </c>
      <c r="E7" s="33" t="e">
        <f>IF('Ansøgning til UT'!D31="",NA(),'Ansøgning til UT'!D31)</f>
        <v>#N/A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68</v>
      </c>
      <c r="C13" s="33">
        <v>0</v>
      </c>
      <c r="D13" s="33">
        <v>0</v>
      </c>
      <c r="E13" s="33" t="e">
        <f>IF('Ansøgning til UT'!D37="",NA(),'Ansøgning til UT'!D37)</f>
        <v>#N/A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58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71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2018-09-19T12:29:42Z</dcterms:modified>
  <cp:category/>
  <cp:version/>
  <cp:contentType/>
  <cp:contentStatus/>
</cp:coreProperties>
</file>